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 Form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£&quot;#,##0.00"/>
  </numFmts>
  <fonts count="8">
    <font>
      <name val="Calibri"/>
      <family val="2"/>
      <color theme="1"/>
      <sz val="11"/>
      <scheme val="minor"/>
    </font>
    <font>
      <name val="Arial"/>
      <b val="1"/>
      <color rgb="001B5E20"/>
      <sz val="14"/>
    </font>
    <font>
      <name val="Arial"/>
      <b val="1"/>
      <color rgb="002F6B38"/>
      <sz val="11"/>
    </font>
    <font>
      <name val="Arial"/>
      <b val="1"/>
      <sz val="10"/>
    </font>
    <font>
      <name val="Arial"/>
      <b val="1"/>
      <color rgb="00888888"/>
      <sz val="9"/>
    </font>
    <font>
      <name val="Arial"/>
      <b val="1"/>
      <color rgb="00FFFFFF"/>
      <sz val="11"/>
    </font>
    <font>
      <name val="Arial"/>
      <b val="1"/>
      <color rgb="001B5E20"/>
      <sz val="10"/>
    </font>
    <font>
      <name val="Arial"/>
      <sz val="10"/>
    </font>
  </fonts>
  <fills count="10">
    <fill>
      <patternFill/>
    </fill>
    <fill>
      <patternFill patternType="gray125"/>
    </fill>
    <fill>
      <patternFill patternType="solid">
        <fgColor rgb="00F1F8E9"/>
        <bgColor rgb="00F1F8E9"/>
      </patternFill>
    </fill>
    <fill>
      <patternFill patternType="solid">
        <fgColor rgb="00F4F4F4"/>
        <bgColor rgb="00F4F4F4"/>
      </patternFill>
    </fill>
    <fill>
      <patternFill patternType="solid">
        <fgColor rgb="005D2B7D"/>
        <bgColor rgb="005D2B7D"/>
      </patternFill>
    </fill>
    <fill>
      <patternFill patternType="solid">
        <fgColor rgb="00F1E6F5"/>
        <bgColor rgb="00F1E6F5"/>
      </patternFill>
    </fill>
    <fill>
      <patternFill patternType="solid">
        <fgColor rgb="00DDA126"/>
        <bgColor rgb="00DDA126"/>
      </patternFill>
    </fill>
    <fill>
      <patternFill patternType="solid">
        <fgColor rgb="007B1E38"/>
        <bgColor rgb="007B1E38"/>
      </patternFill>
    </fill>
    <fill>
      <patternFill patternType="solid">
        <fgColor rgb="002F6B38"/>
        <bgColor rgb="002F6B38"/>
      </patternFill>
    </fill>
    <fill>
      <patternFill patternType="solid">
        <fgColor rgb="001B5E20"/>
        <bgColor rgb="001B5E20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0" pivotButton="0" quotePrefix="0" xfId="0"/>
    <xf numFmtId="0" fontId="0" fillId="2" borderId="0" pivotButton="0" quotePrefix="0" xfId="0"/>
    <xf numFmtId="0" fontId="4" fillId="3" borderId="0" applyAlignment="1" pivotButton="0" quotePrefix="0" xfId="0">
      <alignment horizontal="center" vertical="center"/>
    </xf>
    <xf numFmtId="0" fontId="5" fillId="4" borderId="0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right" vertical="center"/>
    </xf>
    <xf numFmtId="0" fontId="7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center" vertical="center"/>
    </xf>
    <xf numFmtId="164" fontId="7" fillId="0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5" fillId="6" borderId="0" applyAlignment="1" pivotButton="0" quotePrefix="0" xfId="0">
      <alignment horizontal="left" vertical="center"/>
    </xf>
    <xf numFmtId="0" fontId="5" fillId="7" borderId="0" applyAlignment="1" pivotButton="0" quotePrefix="0" xfId="0">
      <alignment horizontal="left" vertical="center"/>
    </xf>
    <xf numFmtId="0" fontId="5" fillId="8" borderId="0" applyAlignment="1" pivotButton="0" quotePrefix="0" xfId="0">
      <alignment horizontal="left" vertical="center"/>
    </xf>
    <xf numFmtId="0" fontId="5" fillId="9" borderId="0" applyAlignment="1" pivotButton="0" quotePrefix="0" xfId="0">
      <alignment horizontal="right" vertical="center"/>
    </xf>
    <xf numFmtId="164" fontId="5" fillId="9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showGridLines="1" workbookViewId="0">
      <selection activeCell="A1" sqref="A1"/>
    </sheetView>
  </sheetViews>
  <sheetFormatPr baseColWidth="8" defaultRowHeight="15"/>
  <cols>
    <col width="48" customWidth="1" min="1" max="1"/>
    <col width="16" customWidth="1" min="2" max="2"/>
    <col width="12" customWidth="1" min="3" max="3"/>
    <col width="14" customWidth="1" min="4" max="4"/>
    <col width="14" customWidth="1" min="5" max="5"/>
  </cols>
  <sheetData>
    <row r="1">
      <c r="A1" s="1" t="inlineStr">
        <is>
          <t>GNOSALL GARDENS &amp; ALLOTMENTS (GGA)</t>
        </is>
      </c>
    </row>
    <row r="2">
      <c r="A2" s="2" t="inlineStr">
        <is>
          <t>2026 Spring Bulb Exclusive Members' Order Form</t>
        </is>
      </c>
    </row>
    <row r="4">
      <c r="A4" s="3" t="inlineStr">
        <is>
          <t>CUSTOMER NAME:</t>
        </is>
      </c>
      <c r="B4" s="4" t="n"/>
      <c r="D4" s="3" t="inlineStr">
        <is>
          <t>DATE:</t>
        </is>
      </c>
      <c r="E4" s="4" t="n"/>
    </row>
    <row r="5">
      <c r="A5" s="3" t="inlineStr">
        <is>
          <t>ADDRESS Line 1:</t>
        </is>
      </c>
      <c r="B5" s="4" t="n"/>
      <c r="D5" s="3" t="inlineStr">
        <is>
          <t>PHONE:</t>
        </is>
      </c>
      <c r="E5" s="4" t="n"/>
    </row>
    <row r="6">
      <c r="A6" s="3" t="inlineStr">
        <is>
          <t>ADDRESS Line 2:</t>
        </is>
      </c>
      <c r="B6" s="4" t="n"/>
      <c r="D6" s="3" t="inlineStr">
        <is>
          <t>EMAIL:</t>
        </is>
      </c>
      <c r="E6" s="4" t="n"/>
    </row>
    <row r="7">
      <c r="A7" s="3" t="inlineStr">
        <is>
          <t>ORDER NO:</t>
        </is>
      </c>
      <c r="B7" s="5" t="inlineStr">
        <is>
          <t>ADMIN USE ONLY</t>
        </is>
      </c>
    </row>
    <row r="9">
      <c r="A9" s="6" t="inlineStr">
        <is>
          <t>1. PREMIUM ALLIUM COLLECTION</t>
        </is>
      </c>
    </row>
    <row r="10">
      <c r="A10" s="7" t="inlineStr">
        <is>
          <t>VARIETY NAME &amp; DESCRIPTION</t>
        </is>
      </c>
      <c r="B10" s="8" t="inlineStr">
        <is>
          <t>PACK SIZE</t>
        </is>
      </c>
      <c r="C10" s="9" t="inlineStr">
        <is>
          <t>PRICE (£)</t>
        </is>
      </c>
      <c r="D10" s="8" t="inlineStr">
        <is>
          <t>ORDER QTY</t>
        </is>
      </c>
      <c r="E10" s="9" t="inlineStr">
        <is>
          <t>TOTAL (£)</t>
        </is>
      </c>
    </row>
    <row r="11">
      <c r="A11" s="10" t="inlineStr">
        <is>
          <t>Gladiator (Allium 'Gladiator')</t>
        </is>
      </c>
      <c r="B11" s="11" t="inlineStr">
        <is>
          <t>1 Bulb</t>
        </is>
      </c>
      <c r="C11" s="12" t="n">
        <v>2</v>
      </c>
      <c r="D11" s="13" t="inlineStr"/>
      <c r="E11" s="14">
        <f>IF(D11&lt;&gt;"", D11*C11, 0)</f>
        <v/>
      </c>
    </row>
    <row r="12">
      <c r="A12" s="10" t="inlineStr">
        <is>
          <t>Red Giant (Allium karataviense)</t>
        </is>
      </c>
      <c r="B12" s="11" t="inlineStr">
        <is>
          <t>10 Bulbs</t>
        </is>
      </c>
      <c r="C12" s="12" t="n">
        <v>5.5</v>
      </c>
      <c r="D12" s="13" t="inlineStr"/>
      <c r="E12" s="14">
        <f>IF(D12&lt;&gt;"", D12*C12, 0)</f>
        <v/>
      </c>
    </row>
    <row r="13">
      <c r="A13" s="10" t="inlineStr">
        <is>
          <t>Summer Drummer (Allium 'Summer Drummer')</t>
        </is>
      </c>
      <c r="B13" s="11" t="inlineStr">
        <is>
          <t>10 Bulbs</t>
        </is>
      </c>
      <c r="C13" s="12" t="n">
        <v>5.5</v>
      </c>
      <c r="D13" s="13" t="inlineStr"/>
      <c r="E13" s="14">
        <f>IF(D13&lt;&gt;"", D13*C13, 0)</f>
        <v/>
      </c>
    </row>
    <row r="14">
      <c r="A14" s="10" t="inlineStr">
        <is>
          <t>Purple Rain (Allium 'Purple Rain')</t>
        </is>
      </c>
      <c r="B14" s="11" t="inlineStr">
        <is>
          <t>10 Bulbs</t>
        </is>
      </c>
      <c r="C14" s="12" t="n">
        <v>4</v>
      </c>
      <c r="D14" s="13" t="inlineStr"/>
      <c r="E14" s="14">
        <f>IF(D14&lt;&gt;"", D14*C14, 0)</f>
        <v/>
      </c>
    </row>
    <row r="15">
      <c r="A15" s="10" t="inlineStr">
        <is>
          <t>Miami (Allium 'Miami')</t>
        </is>
      </c>
      <c r="B15" s="11" t="inlineStr">
        <is>
          <t>10 Bulbs</t>
        </is>
      </c>
      <c r="C15" s="12" t="n">
        <v>4</v>
      </c>
      <c r="D15" s="13" t="inlineStr"/>
      <c r="E15" s="14">
        <f>IF(D15&lt;&gt;"", D15*C15, 0)</f>
        <v/>
      </c>
    </row>
    <row r="16">
      <c r="A16" s="10" t="inlineStr">
        <is>
          <t>Nigrum (Allium nigrum)</t>
        </is>
      </c>
      <c r="B16" s="11" t="inlineStr">
        <is>
          <t>10 Bulbs</t>
        </is>
      </c>
      <c r="C16" s="12" t="n">
        <v>4.5</v>
      </c>
      <c r="D16" s="13" t="inlineStr"/>
      <c r="E16" s="14">
        <f>IF(D16&lt;&gt;"", D16*C16, 0)</f>
        <v/>
      </c>
    </row>
    <row r="18">
      <c r="A18" s="15" t="inlineStr">
        <is>
          <t>2. MINIATURE DAFFODIL COLLECTION</t>
        </is>
      </c>
    </row>
    <row r="19">
      <c r="A19" s="10" t="inlineStr">
        <is>
          <t>Sweetness (Narcissus 'Sweetness')</t>
        </is>
      </c>
      <c r="B19" s="11" t="inlineStr">
        <is>
          <t>25 Bulbs</t>
        </is>
      </c>
      <c r="C19" s="12" t="n">
        <v>3.5</v>
      </c>
      <c r="D19" s="13" t="inlineStr"/>
      <c r="E19" s="14">
        <f>IF(D19&lt;&gt;"", D19*C19, 0)</f>
        <v/>
      </c>
    </row>
    <row r="20">
      <c r="A20" s="10" t="inlineStr">
        <is>
          <t>Tête Bouclé (Narcissus 'Tête Bouclé')</t>
        </is>
      </c>
      <c r="B20" s="11" t="inlineStr">
        <is>
          <t>25 Bulbs</t>
        </is>
      </c>
      <c r="C20" s="12" t="n">
        <v>4</v>
      </c>
      <c r="D20" s="13" t="inlineStr"/>
      <c r="E20" s="14">
        <f>IF(D20&lt;&gt;"", D20*C20, 0)</f>
        <v/>
      </c>
    </row>
    <row r="21">
      <c r="A21" s="10" t="inlineStr">
        <is>
          <t>Silver Chimes (Narcissus 'Silver Chimes')</t>
        </is>
      </c>
      <c r="B21" s="11" t="inlineStr">
        <is>
          <t>25 Bulbs</t>
        </is>
      </c>
      <c r="C21" s="12" t="n">
        <v>4.5</v>
      </c>
      <c r="D21" s="13" t="inlineStr"/>
      <c r="E21" s="14">
        <f>IF(D21&lt;&gt;"", D21*C21, 0)</f>
        <v/>
      </c>
    </row>
    <row r="22">
      <c r="A22" s="10" t="inlineStr">
        <is>
          <t>Sun Disk (Narcissus 'Sun Disk')</t>
        </is>
      </c>
      <c r="B22" s="11" t="inlineStr">
        <is>
          <t>25 Bulbs</t>
        </is>
      </c>
      <c r="C22" s="12" t="n">
        <v>3</v>
      </c>
      <c r="D22" s="13" t="inlineStr"/>
      <c r="E22" s="14">
        <f>IF(D22&lt;&gt;"", D22*C22, 0)</f>
        <v/>
      </c>
    </row>
    <row r="23">
      <c r="A23" s="10" t="inlineStr">
        <is>
          <t>Jetfire (Narcissus 'Jetfire')</t>
        </is>
      </c>
      <c r="B23" s="11" t="inlineStr">
        <is>
          <t>25 Bulbs</t>
        </is>
      </c>
      <c r="C23" s="12" t="n">
        <v>4</v>
      </c>
      <c r="D23" s="13" t="inlineStr"/>
      <c r="E23" s="14">
        <f>IF(D23&lt;&gt;"", D23*C23, 0)</f>
        <v/>
      </c>
    </row>
    <row r="25">
      <c r="A25" s="16" t="inlineStr">
        <is>
          <t>3. PREMIUM TULIP COLLECTION</t>
        </is>
      </c>
    </row>
    <row r="26">
      <c r="A26" s="10" t="inlineStr">
        <is>
          <t>Carnaval de Rio (Tulipa 'Carnaval de Rio')</t>
        </is>
      </c>
      <c r="B26" s="11" t="inlineStr">
        <is>
          <t>10 Bulbs</t>
        </is>
      </c>
      <c r="C26" s="12" t="n">
        <v>3</v>
      </c>
      <c r="D26" s="13" t="inlineStr"/>
      <c r="E26" s="14">
        <f>IF(D26&lt;&gt;"", D26*C26, 0)</f>
        <v/>
      </c>
    </row>
    <row r="27">
      <c r="A27" s="10" t="inlineStr">
        <is>
          <t>Ronaldo (Tulipa 'Ronaldo')</t>
        </is>
      </c>
      <c r="B27" s="11" t="inlineStr">
        <is>
          <t>10 Bulbs</t>
        </is>
      </c>
      <c r="C27" s="12" t="n">
        <v>3</v>
      </c>
      <c r="D27" s="13" t="inlineStr"/>
      <c r="E27" s="14">
        <f>IF(D27&lt;&gt;"", D27*C27, 0)</f>
        <v/>
      </c>
    </row>
    <row r="28">
      <c r="A28" s="10" t="inlineStr">
        <is>
          <t>Gavota (Tulipa 'Gavota')</t>
        </is>
      </c>
      <c r="B28" s="11" t="inlineStr">
        <is>
          <t>10 Bulbs</t>
        </is>
      </c>
      <c r="C28" s="12" t="n">
        <v>3</v>
      </c>
      <c r="D28" s="13" t="inlineStr"/>
      <c r="E28" s="14">
        <f>IF(D28&lt;&gt;"", D28*C28, 0)</f>
        <v/>
      </c>
    </row>
    <row r="29">
      <c r="A29" s="10" t="inlineStr">
        <is>
          <t>Apeldoorn Elite (Tulipa 'Apeldoorn Elite')</t>
        </is>
      </c>
      <c r="B29" s="11" t="inlineStr">
        <is>
          <t>10 Bulbs</t>
        </is>
      </c>
      <c r="C29" s="12" t="n">
        <v>2</v>
      </c>
      <c r="D29" s="13" t="inlineStr"/>
      <c r="E29" s="14">
        <f>IF(D29&lt;&gt;"", D29*C29, 0)</f>
        <v/>
      </c>
    </row>
    <row r="30">
      <c r="A30" s="10" t="inlineStr">
        <is>
          <t>Menton (Tulipa 'Menton')</t>
        </is>
      </c>
      <c r="B30" s="11" t="inlineStr">
        <is>
          <t>10 Bulbs</t>
        </is>
      </c>
      <c r="C30" s="12" t="n">
        <v>2.5</v>
      </c>
      <c r="D30" s="13" t="inlineStr"/>
      <c r="E30" s="14">
        <f>IF(D30&lt;&gt;"", D30*C30, 0)</f>
        <v/>
      </c>
    </row>
    <row r="31">
      <c r="A31" s="10" t="inlineStr">
        <is>
          <t>White Dream (Tulipa 'White Dream')</t>
        </is>
      </c>
      <c r="B31" s="11" t="inlineStr">
        <is>
          <t>10 Bulbs</t>
        </is>
      </c>
      <c r="C31" s="12" t="n">
        <v>2.5</v>
      </c>
      <c r="D31" s="13" t="inlineStr"/>
      <c r="E31" s="14">
        <f>IF(D31&lt;&gt;"", D31*C31, 0)</f>
        <v/>
      </c>
    </row>
    <row r="33">
      <c r="A33" s="17" t="inlineStr">
        <is>
          <t>4. SPRING SPECIALTY BULBS &amp; MEMBERSHIP</t>
        </is>
      </c>
    </row>
    <row r="34">
      <c r="A34" s="10" t="inlineStr">
        <is>
          <t>Anemone 'De Caen' Mix (Anemone coronaria)</t>
        </is>
      </c>
      <c r="B34" s="11" t="inlineStr">
        <is>
          <t>25 Bulbs</t>
        </is>
      </c>
      <c r="C34" s="12" t="n">
        <v>3</v>
      </c>
      <c r="D34" s="13" t="inlineStr"/>
      <c r="E34" s="14">
        <f>IF(D34&lt;&gt;"", D34*C34, 0)</f>
        <v/>
      </c>
    </row>
    <row r="35">
      <c r="A35" s="10" t="inlineStr">
        <is>
          <t>Dutch Iris Mixed (Iris × hollandica)</t>
        </is>
      </c>
      <c r="B35" s="11" t="inlineStr">
        <is>
          <t>25 Bulbs</t>
        </is>
      </c>
      <c r="C35" s="12" t="n">
        <v>3</v>
      </c>
      <c r="D35" s="13" t="inlineStr"/>
      <c r="E35" s="14">
        <f>IF(D35&lt;&gt;"", D35*C35, 0)</f>
        <v/>
      </c>
    </row>
    <row r="36">
      <c r="A36" s="10" t="inlineStr">
        <is>
          <t>Fritillaria uva-vulpis (Fritillaria uva-vulpis)</t>
        </is>
      </c>
      <c r="B36" s="11" t="inlineStr">
        <is>
          <t>25 Bulbs</t>
        </is>
      </c>
      <c r="C36" s="12" t="n">
        <v>3</v>
      </c>
      <c r="D36" s="13" t="inlineStr"/>
      <c r="E36" s="14">
        <f>IF(D36&lt;&gt;"", D36*C36, 0)</f>
        <v/>
      </c>
    </row>
    <row r="37">
      <c r="A37" s="10" t="inlineStr">
        <is>
          <t>Crocus Species Mix (Crocus chrysanthus)</t>
        </is>
      </c>
      <c r="B37" s="11" t="inlineStr">
        <is>
          <t>25 Bulbs</t>
        </is>
      </c>
      <c r="C37" s="12" t="n">
        <v>3</v>
      </c>
      <c r="D37" s="13" t="inlineStr"/>
      <c r="E37" s="14">
        <f>IF(D37&lt;&gt;"", D37*C37, 0)</f>
        <v/>
      </c>
    </row>
    <row r="38">
      <c r="A38" s="10" t="inlineStr">
        <is>
          <t>Muscari latifolium (Muscari latifolium)</t>
        </is>
      </c>
      <c r="B38" s="11" t="inlineStr">
        <is>
          <t>25 Bulbs</t>
        </is>
      </c>
      <c r="C38" s="12" t="n">
        <v>2</v>
      </c>
      <c r="D38" s="13" t="inlineStr"/>
      <c r="E38" s="14">
        <f>IF(D38&lt;&gt;"", D38*C38, 0)</f>
        <v/>
      </c>
    </row>
    <row r="39">
      <c r="A39" s="10" t="inlineStr">
        <is>
          <t>New Member Application</t>
        </is>
      </c>
      <c r="B39" s="11" t="inlineStr">
        <is>
          <t>1 Membership</t>
        </is>
      </c>
      <c r="C39" s="12" t="n">
        <v>3</v>
      </c>
      <c r="D39" s="13" t="inlineStr"/>
      <c r="E39" s="14">
        <f>IF(D39&lt;&gt;"", D39*C39, 0)</f>
        <v/>
      </c>
    </row>
    <row r="41">
      <c r="A41" s="18" t="inlineStr">
        <is>
          <t>GRAND TOTAL (£):</t>
        </is>
      </c>
      <c r="E41" s="19">
        <f>SUM(E11:E40)</f>
        <v/>
      </c>
    </row>
  </sheetData>
  <mergeCells count="7">
    <mergeCell ref="A18:E18"/>
    <mergeCell ref="A2:E2"/>
    <mergeCell ref="A25:E25"/>
    <mergeCell ref="A33:E33"/>
    <mergeCell ref="A1:E1"/>
    <mergeCell ref="A41:D41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2026-08-04T21:32:35Z</dcterms:created>
  <dcterms:modified xmlns:dcterms="http://purl.org/dc/terms/" xmlns:xsi="http://www.w3.org/2001/XMLSchema-instance" xsi:type="dcterms:W3CDTF">2026-08-04T21:32:35Z</dcterms:modified>
</cp:coreProperties>
</file>